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<sst xmlns="http://schemas.openxmlformats.org/spreadsheetml/2006/main" count="61" uniqueCount="52">
  <si>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</si>
  <si>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</si>
  <si>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</si>
  <si>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</si>
  <si>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</si>
  <si>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</si>
  <si>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</si>
  <si>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</si>
  <si>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</si>
  <si>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</si>
  <si>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</si>
  <si>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</si>
  <si>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</si>
  <si>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</si>
  <si>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</si>
  <si>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</si>
  <si>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</si>
  <si>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</si>
  <si>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</si>
  <si>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</si>
  <si>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</si>
  <si>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</si>
  <si>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</si>
  <si>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</si>
  <si>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</si>
  <si>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</si>
  <si>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</si>
  <si>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</si>
  <si>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</si>
  <si>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</si>
  <si>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</si>
  <si>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</si>
  <si>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</si>
  <si>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</si>
  <si>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</si>
  <si>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</si>
  <si>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</si>
  <si>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</si>
  <si>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</si>
  <si>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</si>
  <si>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</si>
  <si>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</si>
  <si>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</si>
  <si>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</si>
  <si>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</si>
  <si>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</si>
  <si>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</si>
  <si>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</si>
  <si>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</si>
  <si>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</si>
  <si>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</si>
  <si>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INSTITUTO MUNICIPAL DE CULTURA DE ACAMBARO GUANAJUATO
ESTADO DE FLUJOS DE EFECTIVO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</si>
</sst>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371476</xdr:colOff>
      <xdr:row>69</xdr:row>
      <xdr:rowOff>133351</xdr:rowOff>
    </xdr:from>
    <xdr:to>
      <xdr:col>4</xdr:col>
      <xdr:colOff>1383031</xdr:colOff>
      <xdr:row>72</xdr:row>
      <xdr:rowOff>103506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6" t="-2447" b="-1"/>
        <a:stretch/>
      </xdr:blipFill>
      <xdr:spPr bwMode="auto">
        <a:xfrm>
          <a:off x="581026" y="10591801"/>
          <a:ext cx="6774180" cy="398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topLeftCell="A46" zoomScaleNormal="100" workbookViewId="0">
      <selection activeCell="C77" sqref="C77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5723271.9500000002</v>
      </c>
      <c r="E5" s="14">
        <f>SUM(E6:E15)</f>
        <v>5270034.71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208668.07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100885.51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61807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5560579.4400000004</v>
      </c>
      <c r="E14" s="17">
        <v>5061366.6399999997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4628963.83</v>
      </c>
      <c r="E16" s="14">
        <f>SUM(E17:E32)</f>
        <v>5061525.04</v>
      </c>
    </row>
    <row r="17" spans="1:5" x14ac:dyDescent="0.2">
      <c r="A17" s="26">
        <v>5110</v>
      </c>
      <c r="C17" s="15" t="s">
        <v>8</v>
      </c>
      <c r="D17" s="16">
        <v>2937360.85</v>
      </c>
      <c r="E17" s="17">
        <v>2895334.24</v>
      </c>
    </row>
    <row r="18" spans="1:5" x14ac:dyDescent="0.2">
      <c r="A18" s="26">
        <v>5120</v>
      </c>
      <c r="C18" s="15" t="s">
        <v>9</v>
      </c>
      <c r="D18" s="16">
        <v>126464.61</v>
      </c>
      <c r="E18" s="17">
        <v>210732.35</v>
      </c>
    </row>
    <row r="19" spans="1:5" x14ac:dyDescent="0.2">
      <c r="A19" s="26">
        <v>5130</v>
      </c>
      <c r="C19" s="15" t="s">
        <v>10</v>
      </c>
      <c r="D19" s="16">
        <v>466724.41</v>
      </c>
      <c r="E19" s="17">
        <v>912328.09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1098413.96</v>
      </c>
      <c r="E23" s="17">
        <v>1043130.36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1094308.1200000001</v>
      </c>
      <c r="E33" s="14">
        <f>E5-E16</f>
        <v>208509.66999999993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42673.85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42673.85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34710.639999999999</v>
      </c>
      <c r="E52" s="14">
        <f>SUM(E53+E56)</f>
        <v>31500.05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34710.639999999999</v>
      </c>
      <c r="E56" s="17">
        <v>31500.05</v>
      </c>
    </row>
    <row r="57" spans="1:5" x14ac:dyDescent="0.2">
      <c r="A57" s="18" t="s">
        <v>38</v>
      </c>
      <c r="C57" s="19"/>
      <c r="D57" s="13">
        <f>D47-D52</f>
        <v>7963.2099999999991</v>
      </c>
      <c r="E57" s="14">
        <f>E47-E52</f>
        <v>-31500.05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1102271.33</v>
      </c>
      <c r="E59" s="14">
        <f>E57+E44+E33</f>
        <v>177009.61999999994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332629.69</v>
      </c>
      <c r="E61" s="14">
        <v>155620.07</v>
      </c>
    </row>
    <row r="62" spans="1:5" x14ac:dyDescent="0.2">
      <c r="A62" s="18" t="s">
        <v>41</v>
      </c>
      <c r="C62" s="19"/>
      <c r="D62" s="13">
        <v>1434901.02</v>
      </c>
      <c r="E62" s="14">
        <v>332629.69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45be96a9-161b-45e5-8955-82d7971c9a35"/>
    <ds:schemaRef ds:uri="212f5b6f-540c-444d-8783-9749c880513e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revision/>
  <cp:lastPrinted>2021-04-20T16:03:29Z</cp:lastPrinted>
  <dcterms:created xsi:type="dcterms:W3CDTF">2012-12-11T20:31:36Z</dcterms:created>
  <dcterms:modified xsi:type="dcterms:W3CDTF">2021-04-20T16:03:59Z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